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10" tabRatio="944" firstSheet="1" activeTab="1"/>
  </bookViews>
  <sheets>
    <sheet name="Caratula Resumen" sheetId="1" r:id="rId1"/>
    <sheet name="F) 2" sheetId="2" r:id="rId2"/>
    <sheet name="Listas" sheetId="3" state="hidden" r:id="rId3"/>
  </sheets>
  <definedNames>
    <definedName name="_xlfn.AGGREGATE" hidden="1">#NAME?</definedName>
    <definedName name="_xlnm.Print_Area" localSheetId="0">'Caratula Resumen'!$A$1:$S$74</definedName>
    <definedName name="_xlnm.Print_Titles" localSheetId="1">'F) 2'!$1:$16</definedName>
  </definedNames>
  <calcPr fullCalcOnLoad="1"/>
</workbook>
</file>

<file path=xl/comments2.xml><?xml version="1.0" encoding="utf-8"?>
<comments xmlns="http://schemas.openxmlformats.org/spreadsheetml/2006/main">
  <authors>
    <author>SEP - Art?culo 73 LGCG </author>
    <author>SEP</author>
  </authors>
  <commentList>
    <comment ref="F14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Esta columna se integra de las columnas </t>
        </r>
        <r>
          <rPr>
            <b/>
            <sz val="9"/>
            <rFont val="Tahoma"/>
            <family val="2"/>
          </rPr>
          <t>G hasta la  M</t>
        </r>
      </text>
    </comment>
    <comment ref="N14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>Se refiere a la clave oficial registrada en el Catálogo de Centros de Trabajo</t>
        </r>
        <r>
          <rPr>
            <b/>
            <sz val="9"/>
            <rFont val="Tahoma"/>
            <family val="2"/>
          </rPr>
          <t xml:space="preserve"> (CCT) </t>
        </r>
        <r>
          <rPr>
            <sz val="9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rFont val="Tahoma"/>
            <family val="2"/>
          </rPr>
          <t xml:space="preserve"> nnxxxnnnnx
    </t>
        </r>
        <r>
          <rPr>
            <sz val="9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rFont val="Tahoma"/>
            <family val="2"/>
          </rPr>
          <t xml:space="preserve"> 09DPR1735D      
</t>
        </r>
        <r>
          <rPr>
            <sz val="9"/>
            <rFont val="Tahoma"/>
            <family val="2"/>
          </rPr>
          <t xml:space="preserve">
</t>
        </r>
      </text>
    </comment>
    <comment ref="P14" authorId="1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Valores:
</t>
        </r>
        <r>
          <rPr>
            <b/>
            <sz val="9"/>
            <rFont val="Tahoma"/>
            <family val="2"/>
          </rPr>
          <t xml:space="preserve">100 = </t>
        </r>
        <r>
          <rPr>
            <sz val="9"/>
            <rFont val="Tahoma"/>
            <family val="2"/>
          </rPr>
          <t xml:space="preserve">Matutino
</t>
        </r>
        <r>
          <rPr>
            <b/>
            <sz val="9"/>
            <rFont val="Tahoma"/>
            <family val="2"/>
          </rPr>
          <t>120 =</t>
        </r>
        <r>
          <rPr>
            <sz val="9"/>
            <rFont val="Tahoma"/>
            <family val="2"/>
          </rPr>
          <t xml:space="preserve"> Matutino y Vespertino
</t>
        </r>
        <r>
          <rPr>
            <b/>
            <sz val="9"/>
            <rFont val="Tahoma"/>
            <family val="2"/>
          </rPr>
          <t>123 =</t>
        </r>
        <r>
          <rPr>
            <sz val="9"/>
            <rFont val="Tahoma"/>
            <family val="2"/>
          </rPr>
          <t xml:space="preserve"> Matutino, Vespertino y Nocturno
</t>
        </r>
        <r>
          <rPr>
            <b/>
            <sz val="9"/>
            <rFont val="Tahoma"/>
            <family val="2"/>
          </rPr>
          <t xml:space="preserve">124 = </t>
        </r>
        <r>
          <rPr>
            <sz val="9"/>
            <rFont val="Tahoma"/>
            <family val="2"/>
          </rPr>
          <t xml:space="preserve">Matutino, Vespertino y Discontinuo
</t>
        </r>
        <r>
          <rPr>
            <b/>
            <sz val="9"/>
            <rFont val="Tahoma"/>
            <family val="2"/>
          </rPr>
          <t>125 =</t>
        </r>
        <r>
          <rPr>
            <sz val="9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rFont val="Tahoma"/>
            <family val="2"/>
          </rPr>
          <t>130 =</t>
        </r>
        <r>
          <rPr>
            <sz val="9"/>
            <rFont val="Tahoma"/>
            <family val="2"/>
          </rPr>
          <t xml:space="preserve"> Matutino y Nocturno
</t>
        </r>
        <r>
          <rPr>
            <b/>
            <sz val="9"/>
            <rFont val="Tahoma"/>
            <family val="2"/>
          </rPr>
          <t>140 =</t>
        </r>
        <r>
          <rPr>
            <sz val="9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rFont val="Tahoma"/>
            <family val="2"/>
          </rPr>
          <t>200 =</t>
        </r>
        <r>
          <rPr>
            <sz val="9"/>
            <rFont val="Tahoma"/>
            <family val="2"/>
          </rPr>
          <t xml:space="preserve"> Vespertino 
</t>
        </r>
        <r>
          <rPr>
            <b/>
            <sz val="9"/>
            <rFont val="Tahoma"/>
            <family val="2"/>
          </rPr>
          <t>230 =</t>
        </r>
        <r>
          <rPr>
            <sz val="9"/>
            <rFont val="Tahoma"/>
            <family val="2"/>
          </rPr>
          <t xml:space="preserve"> Vespertino y Nocturno
</t>
        </r>
        <r>
          <rPr>
            <b/>
            <sz val="9"/>
            <rFont val="Tahoma"/>
            <family val="2"/>
          </rPr>
          <t>240 =</t>
        </r>
        <r>
          <rPr>
            <sz val="9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rFont val="Tahoma"/>
            <family val="2"/>
          </rPr>
          <t>300 =</t>
        </r>
        <r>
          <rPr>
            <sz val="9"/>
            <rFont val="Tahoma"/>
            <family val="2"/>
          </rPr>
          <t xml:space="preserve"> Nocturno
</t>
        </r>
        <r>
          <rPr>
            <b/>
            <sz val="9"/>
            <rFont val="Tahoma"/>
            <family val="2"/>
          </rPr>
          <t>400 =</t>
        </r>
        <r>
          <rPr>
            <sz val="9"/>
            <rFont val="Tahoma"/>
            <family val="2"/>
          </rPr>
          <t xml:space="preserve"> Discontinuo 
</t>
        </r>
        <r>
          <rPr>
            <b/>
            <sz val="9"/>
            <rFont val="Tahoma"/>
            <family val="2"/>
          </rPr>
          <t>500 =</t>
        </r>
        <r>
          <rPr>
            <sz val="9"/>
            <rFont val="Tahoma"/>
            <family val="2"/>
          </rPr>
          <t xml:space="preserve"> Continuo
</t>
        </r>
        <r>
          <rPr>
            <b/>
            <sz val="9"/>
            <rFont val="Tahoma"/>
            <family val="2"/>
          </rPr>
          <t>600 =</t>
        </r>
        <r>
          <rPr>
            <sz val="9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rFont val="Tahoma"/>
            <family val="2"/>
          </rPr>
          <t xml:space="preserve">700 = </t>
        </r>
        <r>
          <rPr>
            <sz val="9"/>
            <rFont val="Tahoma"/>
            <family val="2"/>
          </rPr>
          <t xml:space="preserve">Continuo (Jornada amplia)    
IMPORTANTE.- </t>
        </r>
        <r>
          <rPr>
            <b/>
            <sz val="9"/>
            <rFont val="Tahoma"/>
            <family val="2"/>
          </rPr>
          <t>Solamente son válidos los valores expresados. No se debe usar otro</t>
        </r>
        <r>
          <rPr>
            <sz val="9"/>
            <rFont val="Tahoma"/>
            <family val="2"/>
          </rPr>
          <t xml:space="preserve">
</t>
        </r>
      </text>
    </comment>
    <comment ref="S14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Total de horas por centro de trabajo
</t>
        </r>
      </text>
    </comment>
    <comment ref="T14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Total de horas compatibles
</t>
        </r>
      </text>
    </comment>
    <comment ref="G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Partida Presupuestal          
Ejemplo:  </t>
        </r>
        <r>
          <rPr>
            <b/>
            <sz val="9"/>
            <rFont val="Tahoma"/>
            <family val="2"/>
          </rPr>
          <t>11301</t>
        </r>
        <r>
          <rPr>
            <sz val="9"/>
            <rFont val="Tahoma"/>
            <family val="2"/>
          </rPr>
          <t xml:space="preserve">
Estos campos deben de ser consistentes con lo reportado en el Analítico de Plazas (ANP)</t>
        </r>
      </text>
    </comment>
    <comment ref="H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rFont val="Tahoma"/>
            <family val="2"/>
          </rPr>
          <t>FAEB:</t>
        </r>
        <r>
          <rPr>
            <sz val="9"/>
            <rFont val="Tahoma"/>
            <family val="2"/>
          </rPr>
          <t xml:space="preserve"> 07 
</t>
        </r>
        <r>
          <rPr>
            <b/>
            <sz val="9"/>
            <rFont val="Tahoma"/>
            <family val="2"/>
          </rPr>
          <t>FAETA:</t>
        </r>
        <r>
          <rPr>
            <sz val="9"/>
            <rFont val="Tahoma"/>
            <family val="2"/>
          </rPr>
          <t xml:space="preserve">  01003</t>
        </r>
      </text>
    </comment>
    <comment ref="I15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Clave de unidad             
Ejemplo: </t>
        </r>
        <r>
          <rPr>
            <b/>
            <sz val="9"/>
            <rFont val="Tahoma"/>
            <family val="2"/>
          </rPr>
          <t>23</t>
        </r>
        <r>
          <rPr>
            <sz val="9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(CUS)</t>
        </r>
      </text>
    </comment>
    <comment ref="J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Clave de subunidad   
Ejemplo: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
Estos campos deben de ser consistentes con su  Catálogo de unidad y Subunidad (CUS)</t>
        </r>
      </text>
    </comment>
    <comment ref="K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Clave de categoría.       
Ejemplo:   </t>
        </r>
        <r>
          <rPr>
            <b/>
            <sz val="9"/>
            <rFont val="Tahoma"/>
            <family val="2"/>
          </rPr>
          <t>E0261</t>
        </r>
        <r>
          <rPr>
            <sz val="9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L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Horas semana mes (HSM).   
Formato  nn.n 
Ejemplo: </t>
        </r>
        <r>
          <rPr>
            <b/>
            <sz val="9"/>
            <rFont val="Tahoma"/>
            <family val="2"/>
          </rPr>
          <t>10.0</t>
        </r>
        <r>
          <rPr>
            <sz val="9"/>
            <rFont val="Tahoma"/>
            <family val="2"/>
          </rPr>
          <t xml:space="preserve">
Solo reportar cuando son plazas de hora-semana-mes, de otra forma capturar 00.0</t>
        </r>
      </text>
    </comment>
    <comment ref="M15" authorId="0">
      <text>
        <r>
          <rPr>
            <b/>
            <sz val="9"/>
            <rFont val="Tahoma"/>
            <family val="2"/>
          </rPr>
          <t>SEP - Artículo 73 LGCG :</t>
        </r>
        <r>
          <rPr>
            <sz val="9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rFont val="Tahoma"/>
            <family val="2"/>
          </rPr>
          <t>2367</t>
        </r>
        <r>
          <rPr>
            <sz val="9"/>
            <rFont val="Tahoma"/>
            <family val="2"/>
          </rPr>
          <t xml:space="preserve">
</t>
        </r>
      </text>
    </comment>
    <comment ref="Q15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Fecha inicial.
Formato: </t>
        </r>
        <r>
          <rPr>
            <b/>
            <sz val="9"/>
            <rFont val="Tahoma"/>
            <family val="2"/>
          </rPr>
          <t>AAAAMMDD</t>
        </r>
      </text>
    </comment>
    <comment ref="R15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Fecha final  
Formato:</t>
        </r>
        <r>
          <rPr>
            <b/>
            <sz val="9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<sst xmlns="http://schemas.openxmlformats.org/spreadsheetml/2006/main" count="151" uniqueCount="130">
  <si>
    <t>Entidad Federativa</t>
  </si>
  <si>
    <t>Turno CT</t>
  </si>
  <si>
    <t>RFC</t>
  </si>
  <si>
    <t>CURP</t>
  </si>
  <si>
    <t>Número de plaza</t>
  </si>
  <si>
    <t>Horas semana mes</t>
  </si>
  <si>
    <t>Clave de Categoría</t>
  </si>
  <si>
    <t>Clave de Sub Unidad</t>
  </si>
  <si>
    <t>Clave de Unidad</t>
  </si>
  <si>
    <t>Código de Pago</t>
  </si>
  <si>
    <t>Partida Presupuestal</t>
  </si>
  <si>
    <t>Clave Presupuestal</t>
  </si>
  <si>
    <t>Nombre</t>
  </si>
  <si>
    <t>Clave integrada</t>
  </si>
  <si>
    <t xml:space="preserve">Horas Semana Mes </t>
  </si>
  <si>
    <t>Número de Plaza</t>
  </si>
  <si>
    <t>CT</t>
  </si>
  <si>
    <t>Nombre CT</t>
  </si>
  <si>
    <t>Periodo</t>
  </si>
  <si>
    <t>Desde</t>
  </si>
  <si>
    <t>Hasta</t>
  </si>
  <si>
    <t>Total de Horas en el CT</t>
  </si>
  <si>
    <t>Horas de compatibilidad de la categoría</t>
  </si>
  <si>
    <t>Entidad Federativa: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</si>
  <si>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</si>
  <si>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</si>
  <si>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</si>
  <si>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Formato: Trabajadores Ocupando Plazas que Superan el Número de Horas de Compatibilidad Autorizadas</t>
  </si>
  <si>
    <t>Fondo de Aportaciones para la Educación Básica y Normal (FAEB)</t>
  </si>
  <si>
    <t>Nombre del  Responsable</t>
  </si>
  <si>
    <t>Cargo</t>
  </si>
  <si>
    <t>Firma</t>
  </si>
  <si>
    <t>Personal Comisionado</t>
  </si>
  <si>
    <t>Registro Federal de Contribuyentes de Trabajadores con Pagos Retroactivos con un Periodo Mayor a 45 días</t>
  </si>
  <si>
    <t>Plaza / Función</t>
  </si>
  <si>
    <t>Trabajadores Jubilados en el Periodo</t>
  </si>
  <si>
    <t>Trabajadores Contratados por Honorarios en el Periodo</t>
  </si>
  <si>
    <t>Analítico de Categorías / Plazas Autorizadas con su Tabulador</t>
  </si>
  <si>
    <t>Catálogo de Categorías y Tabuladores</t>
  </si>
  <si>
    <t>Catálogo de Percepciones y Deducciones</t>
  </si>
  <si>
    <t>Trabajadores Ocupando Plazas que Superan el Número de Horas de Compatibilidad Autorizadas</t>
  </si>
  <si>
    <t>Trabajadores Cuyo Salario Básico Supere los Ingresos Promedio de un Docente en la Categoría más Alta del Tabulador Salarial Correspondiente a Cada Entidad</t>
  </si>
  <si>
    <t>Num. de Paginas</t>
  </si>
  <si>
    <t>Total Pto. Federal</t>
  </si>
  <si>
    <t>Total Ppto. Otras Fuentes</t>
  </si>
  <si>
    <t>Periodo
Hasta</t>
  </si>
  <si>
    <t>Periodo
Desde</t>
  </si>
  <si>
    <t>Trabajadores que Tramitaron Licencia Prejubilatoria en el Periodo</t>
  </si>
  <si>
    <t xml:space="preserve">B)   </t>
  </si>
  <si>
    <t>A Y II D3</t>
  </si>
  <si>
    <t>A Y II D4</t>
  </si>
  <si>
    <t>II B) Y 1</t>
  </si>
  <si>
    <t>II D) 4</t>
  </si>
  <si>
    <t>II D) 4 A</t>
  </si>
  <si>
    <t>II D) 6</t>
  </si>
  <si>
    <t xml:space="preserve">II D) 7 1 </t>
  </si>
  <si>
    <t xml:space="preserve">II D) 7 2 </t>
  </si>
  <si>
    <t xml:space="preserve">II D) 7 3 </t>
  </si>
  <si>
    <t>E)</t>
  </si>
  <si>
    <t>F) 2</t>
  </si>
  <si>
    <t>G)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</si>
  <si>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</si>
  <si>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</si>
  <si>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</si>
  <si>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</si>
  <si>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FORMATOS ENTREGADOS PARA DAR CUMPLIMIENTO AL ARTICULO 73 DE "LA LEY GENERAL DE CONTABILIDAD GUBERNAMENTAL"</t>
  </si>
  <si>
    <t>Entidad Federativa :</t>
  </si>
  <si>
    <t>Fondo :</t>
  </si>
  <si>
    <t>Periodo :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</si>
  <si>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</si>
  <si>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</si>
  <si>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</si>
  <si>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</si>
  <si>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</si>
  <si>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</si>
  <si>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</si>
  <si>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</si>
  <si>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</si>
  <si>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</si>
  <si>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</si>
  <si>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</si>
  <si>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</si>
  <si>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</si>
  <si>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</si>
  <si>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</si>
  <si>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</si>
  <si>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</si>
  <si>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</si>
  <si>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</si>
  <si>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</si>
  <si>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</si>
  <si>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</si>
  <si>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</si>
  <si>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</si>
  <si>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</si>
  <si>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</si>
  <si>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</si>
  <si>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</si>
  <si>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</si>
  <si>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</si>
  <si>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</si>
  <si>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</si>
  <si>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</si>
  <si>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</si>
  <si>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</si>
  <si>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</si>
  <si>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</si>
  <si>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 xml:space="preserve">TOTAL REGISTROS </t>
  </si>
  <si>
    <t>TOTAL PERSONAS</t>
  </si>
  <si>
    <t>TOTAL PLAZAS</t>
  </si>
  <si>
    <t>Personal con Licencia</t>
  </si>
  <si>
    <t>Trabajadores que Cobran con RFC / CURP con Formato Incorrecto</t>
  </si>
  <si>
    <t>Hoja 1 de 1</t>
  </si>
  <si>
    <t>II C) Y 1</t>
  </si>
  <si>
    <t>Personal Federalizado por Registro Federal de Contribuyentes</t>
  </si>
  <si>
    <t>LETICIA LÓPEZ PACHECO</t>
  </si>
  <si>
    <t>SUBDIRECTORA DE ADMINISTRACIÓN DE RECURSOS</t>
  </si>
  <si>
    <t>Columna1</t>
  </si>
  <si>
    <t>Fondo de Aportaciones para la Educación Tecnológica y de Adultos/Colegio Nacional de Educación Profesional Técnica(FAETA/CONALEP)</t>
  </si>
  <si>
    <t>II C Y 1_</t>
  </si>
  <si>
    <t>Movimientos de Plazas</t>
  </si>
  <si>
    <t>F) 1</t>
  </si>
  <si>
    <t>Trabajadores con Doble Asiganción Salarial en Municipios no Colindantes Geográfiicamente</t>
  </si>
  <si>
    <t>Movimentos de Personal por Centro de Trabajo</t>
  </si>
  <si>
    <t>H)</t>
  </si>
  <si>
    <t>Nombre del Responsable</t>
  </si>
  <si>
    <t>FIRMA</t>
  </si>
  <si>
    <t>2do. Trimestre  2019</t>
  </si>
  <si>
    <t>Fecha :  12-JULIO-19</t>
  </si>
  <si>
    <t>FECHA: 12-JULIO-19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</si>
</sst>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  <numFmt numFmtId="188" formatCode="[$-F800]dddd\,\ mmmm\ dd\,\ yyyy"/>
    <numFmt numFmtId="189" formatCode="[$-80A]d&quot; de &quot;mmmm&quot; de &quot;yyyy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b/>
      <sz val="12"/>
      <color indexed="1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18"/>
      <name val="Calibri"/>
      <family val="2"/>
    </font>
    <font>
      <b/>
      <sz val="11"/>
      <name val="Calibri"/>
      <family val="2"/>
    </font>
    <font>
      <sz val="11"/>
      <color indexed="23"/>
      <name val="Calibri"/>
      <family val="2"/>
    </font>
    <font>
      <b/>
      <sz val="12"/>
      <color indexed="23"/>
      <name val="Calibri"/>
      <family val="2"/>
    </font>
    <font>
      <b/>
      <sz val="11"/>
      <color indexed="18"/>
      <name val="Calibri"/>
      <family val="2"/>
    </font>
    <font>
      <b/>
      <sz val="11"/>
      <color indexed="23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23"/>
      <name val="Calibri"/>
      <family val="2"/>
    </font>
    <font>
      <b/>
      <sz val="16"/>
      <color indexed="22"/>
      <name val="Calibri"/>
      <family val="2"/>
    </font>
    <font>
      <i/>
      <sz val="14"/>
      <color indexed="8"/>
      <name val="Calibri"/>
      <family val="2"/>
    </font>
    <font>
      <sz val="8"/>
      <name val="Segoe UI"/>
      <family val="2"/>
    </font>
    <font>
      <b/>
      <sz val="54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3" tint="-0.24997000396251678"/>
      <name val="Calibri"/>
      <family val="2"/>
    </font>
    <font>
      <sz val="11"/>
      <color theme="0" tint="-0.4999699890613556"/>
      <name val="Calibri"/>
      <family val="2"/>
    </font>
    <font>
      <b/>
      <sz val="12"/>
      <color theme="0" tint="-0.4999699890613556"/>
      <name val="Calibri"/>
      <family val="2"/>
    </font>
    <font>
      <b/>
      <sz val="11"/>
      <color theme="3" tint="-0.24997000396251678"/>
      <name val="Calibri"/>
      <family val="2"/>
    </font>
    <font>
      <b/>
      <sz val="11"/>
      <color theme="0" tint="-0.4999699890613556"/>
      <name val="Calibri"/>
      <family val="2"/>
    </font>
    <font>
      <sz val="10"/>
      <color theme="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3" tint="-0.24997000396251678"/>
      <name val="Calibri"/>
      <family val="2"/>
    </font>
    <font>
      <b/>
      <sz val="12"/>
      <color theme="1"/>
      <name val="Calibri"/>
      <family val="2"/>
    </font>
    <font>
      <b/>
      <sz val="14"/>
      <color theme="0" tint="-0.4999699890613556"/>
      <name val="Calibri"/>
      <family val="2"/>
    </font>
    <font>
      <b/>
      <sz val="16"/>
      <color theme="0" tint="-0.04997999966144562"/>
      <name val="Calibri"/>
      <family val="2"/>
    </font>
    <font>
      <i/>
      <sz val="14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>
        <color rgb="FFC00000"/>
      </top>
      <bottom/>
    </border>
    <border>
      <left/>
      <right/>
      <top/>
      <bottom style="medium">
        <color rgb="FFC00000"/>
      </bottom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>
        <color rgb="FFC00000"/>
      </top>
      <bottom style="thin">
        <color rgb="FFC00000"/>
      </bottom>
    </border>
    <border>
      <left/>
      <right/>
      <top/>
      <bottom style="thin">
        <color rgb="FFC00000"/>
      </bottom>
    </border>
    <border>
      <left style="thin"/>
      <right style="thin"/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66" fillId="33" borderId="10" xfId="0" applyFont="1" applyFill="1" applyBorder="1" applyAlignment="1">
      <alignment/>
    </xf>
    <xf numFmtId="0" fontId="66" fillId="33" borderId="11" xfId="0" applyFont="1" applyFill="1" applyBorder="1" applyAlignment="1">
      <alignment/>
    </xf>
    <xf numFmtId="0" fontId="67" fillId="33" borderId="12" xfId="0" applyFont="1" applyFill="1" applyBorder="1" applyAlignment="1">
      <alignment/>
    </xf>
    <xf numFmtId="0" fontId="67" fillId="33" borderId="13" xfId="0" applyFont="1" applyFill="1" applyBorder="1" applyAlignment="1">
      <alignment/>
    </xf>
    <xf numFmtId="0" fontId="67" fillId="33" borderId="14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NumberFormat="1" applyFont="1" applyAlignment="1">
      <alignment/>
    </xf>
    <xf numFmtId="0" fontId="68" fillId="0" borderId="0" xfId="0" applyFont="1" applyAlignment="1">
      <alignment/>
    </xf>
    <xf numFmtId="0" fontId="0" fillId="0" borderId="0" xfId="0" applyBorder="1" applyAlignment="1">
      <alignment/>
    </xf>
    <xf numFmtId="0" fontId="68" fillId="0" borderId="0" xfId="0" applyFont="1" applyFill="1" applyBorder="1" applyAlignment="1">
      <alignment/>
    </xf>
    <xf numFmtId="0" fontId="69" fillId="0" borderId="0" xfId="0" applyFont="1" applyAlignment="1">
      <alignment/>
    </xf>
    <xf numFmtId="173" fontId="70" fillId="0" borderId="0" xfId="49" applyNumberFormat="1" applyFont="1" applyBorder="1" applyAlignment="1">
      <alignment horizontal="center" wrapText="1"/>
    </xf>
    <xf numFmtId="173" fontId="70" fillId="0" borderId="15" xfId="49" applyNumberFormat="1" applyFont="1" applyBorder="1" applyAlignment="1">
      <alignment horizontal="center" wrapText="1"/>
    </xf>
    <xf numFmtId="173" fontId="70" fillId="0" borderId="16" xfId="49" applyNumberFormat="1" applyFont="1" applyBorder="1" applyAlignment="1">
      <alignment horizontal="center" wrapText="1"/>
    </xf>
    <xf numFmtId="0" fontId="68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8" fillId="0" borderId="10" xfId="0" applyFont="1" applyFill="1" applyBorder="1" applyAlignment="1">
      <alignment/>
    </xf>
    <xf numFmtId="0" fontId="68" fillId="0" borderId="11" xfId="0" applyFont="1" applyFill="1" applyBorder="1" applyAlignment="1">
      <alignment/>
    </xf>
    <xf numFmtId="0" fontId="68" fillId="0" borderId="19" xfId="0" applyFont="1" applyFill="1" applyBorder="1" applyAlignment="1">
      <alignment/>
    </xf>
    <xf numFmtId="7" fontId="4" fillId="0" borderId="0" xfId="69" applyNumberFormat="1" applyFont="1" applyFill="1" applyBorder="1" applyAlignment="1">
      <alignment/>
    </xf>
    <xf numFmtId="7" fontId="4" fillId="0" borderId="17" xfId="69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34" fillId="0" borderId="18" xfId="0" applyFont="1" applyFill="1" applyBorder="1" applyAlignment="1">
      <alignment/>
    </xf>
    <xf numFmtId="0" fontId="34" fillId="34" borderId="0" xfId="0" applyFont="1" applyFill="1" applyBorder="1" applyAlignment="1">
      <alignment/>
    </xf>
    <xf numFmtId="175" fontId="72" fillId="0" borderId="0" xfId="56" applyNumberFormat="1" applyFont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vertical="center" wrapText="1"/>
    </xf>
    <xf numFmtId="0" fontId="3" fillId="35" borderId="21" xfId="0" applyFont="1" applyFill="1" applyBorder="1" applyAlignment="1">
      <alignment vertical="center"/>
    </xf>
    <xf numFmtId="0" fontId="73" fillId="0" borderId="0" xfId="0" applyFont="1" applyAlignment="1">
      <alignment/>
    </xf>
    <xf numFmtId="0" fontId="47" fillId="0" borderId="0" xfId="0" applyFont="1" applyAlignment="1">
      <alignment/>
    </xf>
    <xf numFmtId="0" fontId="73" fillId="0" borderId="11" xfId="0" applyFont="1" applyFill="1" applyBorder="1" applyAlignment="1">
      <alignment/>
    </xf>
    <xf numFmtId="0" fontId="64" fillId="36" borderId="0" xfId="23" applyFont="1" applyFill="1" applyAlignment="1">
      <alignment horizontal="center"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center" vertical="center" wrapText="1"/>
    </xf>
    <xf numFmtId="173" fontId="65" fillId="0" borderId="0" xfId="0" applyNumberFormat="1" applyFont="1" applyFill="1" applyBorder="1" applyAlignment="1">
      <alignment horizontal="center" vertical="center" wrapText="1"/>
    </xf>
    <xf numFmtId="176" fontId="6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5" fillId="0" borderId="0" xfId="0" applyFont="1" applyAlignment="1">
      <alignment/>
    </xf>
    <xf numFmtId="0" fontId="67" fillId="33" borderId="0" xfId="0" applyFont="1" applyFill="1" applyBorder="1" applyAlignment="1" applyProtection="1">
      <alignment/>
      <protection/>
    </xf>
    <xf numFmtId="0" fontId="74" fillId="0" borderId="0" xfId="0" applyFont="1" applyAlignment="1">
      <alignment/>
    </xf>
    <xf numFmtId="0" fontId="67" fillId="33" borderId="13" xfId="0" applyFont="1" applyFill="1" applyBorder="1" applyAlignment="1">
      <alignment horizontal="right"/>
    </xf>
    <xf numFmtId="0" fontId="67" fillId="0" borderId="0" xfId="0" applyFont="1" applyBorder="1" applyAlignment="1">
      <alignment horizontal="right"/>
    </xf>
    <xf numFmtId="0" fontId="50" fillId="37" borderId="0" xfId="0" applyFont="1" applyFill="1" applyAlignment="1" applyProtection="1">
      <alignment horizontal="right" vertical="center"/>
      <protection/>
    </xf>
    <xf numFmtId="177" fontId="0" fillId="33" borderId="0" xfId="56" applyNumberFormat="1" applyFont="1" applyFill="1" applyBorder="1" applyAlignment="1">
      <alignment/>
    </xf>
    <xf numFmtId="0" fontId="67" fillId="33" borderId="17" xfId="0" applyFont="1" applyFill="1" applyBorder="1" applyAlignment="1">
      <alignment horizontal="right"/>
    </xf>
    <xf numFmtId="1" fontId="0" fillId="0" borderId="0" xfId="0" applyNumberFormat="1" applyAlignment="1">
      <alignment/>
    </xf>
    <xf numFmtId="0" fontId="65" fillId="0" borderId="1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vertical="center" wrapText="1"/>
    </xf>
    <xf numFmtId="0" fontId="65" fillId="0" borderId="13" xfId="0" applyFont="1" applyFill="1" applyBorder="1" applyAlignment="1">
      <alignment vertical="center"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1" fontId="65" fillId="0" borderId="13" xfId="0" applyNumberFormat="1" applyFont="1" applyFill="1" applyBorder="1" applyAlignment="1">
      <alignment vertical="center" wrapText="1"/>
    </xf>
    <xf numFmtId="1" fontId="34" fillId="0" borderId="0" xfId="56" applyNumberFormat="1" applyFont="1" applyBorder="1" applyAlignment="1" applyProtection="1">
      <alignment horizontal="center" vertical="center"/>
      <protection locked="0"/>
    </xf>
    <xf numFmtId="1" fontId="34" fillId="0" borderId="0" xfId="56" applyNumberFormat="1" applyFont="1" applyBorder="1" applyAlignment="1" applyProtection="1">
      <alignment horizontal="center" vertical="center"/>
      <protection hidden="1"/>
    </xf>
    <xf numFmtId="0" fontId="75" fillId="33" borderId="19" xfId="0" applyFont="1" applyFill="1" applyBorder="1" applyAlignment="1" applyProtection="1">
      <alignment horizontal="center" vertical="center"/>
      <protection/>
    </xf>
    <xf numFmtId="0" fontId="76" fillId="0" borderId="12" xfId="0" applyFont="1" applyBorder="1" applyAlignment="1">
      <alignment/>
    </xf>
    <xf numFmtId="0" fontId="76" fillId="0" borderId="13" xfId="0" applyFont="1" applyBorder="1" applyAlignment="1">
      <alignment/>
    </xf>
    <xf numFmtId="0" fontId="76" fillId="0" borderId="14" xfId="0" applyFont="1" applyBorder="1" applyAlignment="1">
      <alignment/>
    </xf>
    <xf numFmtId="0" fontId="77" fillId="0" borderId="18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7" fillId="0" borderId="17" xfId="0" applyFont="1" applyBorder="1" applyAlignment="1">
      <alignment horizontal="center"/>
    </xf>
    <xf numFmtId="0" fontId="0" fillId="0" borderId="0" xfId="0" applyAlignment="1">
      <alignment/>
    </xf>
    <xf numFmtId="0" fontId="67" fillId="33" borderId="13" xfId="0" applyFont="1" applyFill="1" applyBorder="1" applyAlignment="1">
      <alignment/>
    </xf>
    <xf numFmtId="0" fontId="67" fillId="33" borderId="18" xfId="0" applyFont="1" applyFill="1" applyBorder="1" applyAlignment="1" applyProtection="1">
      <alignment/>
      <protection/>
    </xf>
    <xf numFmtId="0" fontId="67" fillId="33" borderId="0" xfId="0" applyFont="1" applyFill="1" applyBorder="1" applyAlignment="1">
      <alignment horizontal="left"/>
    </xf>
    <xf numFmtId="1" fontId="34" fillId="0" borderId="0" xfId="56" applyNumberFormat="1" applyFont="1" applyFill="1" applyBorder="1" applyAlignment="1" applyProtection="1">
      <alignment horizontal="center" vertical="center"/>
      <protection locked="0"/>
    </xf>
    <xf numFmtId="173" fontId="78" fillId="0" borderId="22" xfId="49" applyNumberFormat="1" applyFont="1" applyBorder="1" applyAlignment="1" applyProtection="1">
      <alignment horizontal="left" vertical="center" wrapText="1"/>
      <protection/>
    </xf>
    <xf numFmtId="173" fontId="78" fillId="0" borderId="23" xfId="49" applyNumberFormat="1" applyFont="1" applyBorder="1" applyAlignment="1" applyProtection="1">
      <alignment horizontal="left" vertical="center"/>
      <protection/>
    </xf>
    <xf numFmtId="173" fontId="78" fillId="0" borderId="22" xfId="49" applyNumberFormat="1" applyFont="1" applyBorder="1" applyAlignment="1" applyProtection="1">
      <alignment horizontal="left" vertical="center"/>
      <protection/>
    </xf>
    <xf numFmtId="0" fontId="79" fillId="37" borderId="0" xfId="0" applyFont="1" applyFill="1" applyBorder="1" applyAlignment="1">
      <alignment horizontal="center" wrapText="1"/>
    </xf>
    <xf numFmtId="0" fontId="79" fillId="37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 applyProtection="1">
      <alignment horizontal="left"/>
      <protection locked="0"/>
    </xf>
    <xf numFmtId="0" fontId="77" fillId="0" borderId="10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9" xfId="0" applyFont="1" applyBorder="1" applyAlignment="1">
      <alignment horizontal="center"/>
    </xf>
    <xf numFmtId="0" fontId="77" fillId="0" borderId="10" xfId="0" applyFont="1" applyBorder="1" applyAlignment="1" applyProtection="1">
      <alignment horizontal="center"/>
      <protection locked="0"/>
    </xf>
    <xf numFmtId="0" fontId="77" fillId="0" borderId="11" xfId="0" applyFont="1" applyBorder="1" applyAlignment="1" applyProtection="1">
      <alignment horizontal="center"/>
      <protection locked="0"/>
    </xf>
    <xf numFmtId="0" fontId="77" fillId="0" borderId="19" xfId="0" applyFont="1" applyBorder="1" applyAlignment="1" applyProtection="1">
      <alignment horizontal="center"/>
      <protection locked="0"/>
    </xf>
    <xf numFmtId="0" fontId="77" fillId="0" borderId="12" xfId="0" applyFont="1" applyBorder="1" applyAlignment="1">
      <alignment horizontal="center"/>
    </xf>
    <xf numFmtId="0" fontId="77" fillId="0" borderId="13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173" fontId="78" fillId="0" borderId="23" xfId="49" applyNumberFormat="1" applyFont="1" applyBorder="1" applyAlignment="1" applyProtection="1">
      <alignment horizontal="left" vertical="center" wrapText="1"/>
      <protection/>
    </xf>
    <xf numFmtId="0" fontId="3" fillId="38" borderId="20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/>
    </xf>
    <xf numFmtId="0" fontId="64" fillId="0" borderId="20" xfId="0" applyFont="1" applyBorder="1" applyAlignment="1">
      <alignment horizontal="center"/>
    </xf>
    <xf numFmtId="0" fontId="3" fillId="35" borderId="21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Followed Hyperlink 2" xfId="47"/>
    <cellStyle name="Followed Hyperlink 2 2" xfId="48"/>
    <cellStyle name="Hyperlink" xfId="49"/>
    <cellStyle name="Hipervínculo 2" xfId="50"/>
    <cellStyle name="Followed Hyperlink" xfId="51"/>
    <cellStyle name="Hyperlink" xfId="52"/>
    <cellStyle name="Hyperlink 2" xfId="53"/>
    <cellStyle name="Hyperlink 2 2" xfId="54"/>
    <cellStyle name="Incorrecto" xfId="55"/>
    <cellStyle name="Comma" xfId="56"/>
    <cellStyle name="Comma [0]" xfId="57"/>
    <cellStyle name="Millares 2" xfId="58"/>
    <cellStyle name="Millares 2 2" xfId="59"/>
    <cellStyle name="Millares 2 2 2" xfId="60"/>
    <cellStyle name="Millares 2 3" xfId="61"/>
    <cellStyle name="Millares 3" xfId="62"/>
    <cellStyle name="Millares 3 2" xfId="63"/>
    <cellStyle name="Millares 3 2 2" xfId="64"/>
    <cellStyle name="Millares 3 3" xfId="65"/>
    <cellStyle name="Millares 4" xfId="66"/>
    <cellStyle name="Millares 4 2" xfId="67"/>
    <cellStyle name="Millares 5" xfId="68"/>
    <cellStyle name="Currency" xfId="69"/>
    <cellStyle name="Currency [0]" xfId="70"/>
    <cellStyle name="Moneda 2" xfId="71"/>
    <cellStyle name="Moneda 2 2" xfId="72"/>
    <cellStyle name="Moneda 2 2 2" xfId="73"/>
    <cellStyle name="Moneda 2 3" xfId="74"/>
    <cellStyle name="Moneda 2 3 2" xfId="75"/>
    <cellStyle name="Moneda 2 4" xfId="76"/>
    <cellStyle name="Moneda 3" xfId="77"/>
    <cellStyle name="Moneda 3 2" xfId="78"/>
    <cellStyle name="Moneda 4" xfId="79"/>
    <cellStyle name="Neutral" xfId="80"/>
    <cellStyle name="Normal 2" xfId="81"/>
    <cellStyle name="Normal 2 2" xfId="82"/>
    <cellStyle name="Normal 3" xfId="83"/>
    <cellStyle name="Normal 3 2" xfId="84"/>
    <cellStyle name="Normal 3 2 2" xfId="85"/>
    <cellStyle name="Normal 4" xfId="86"/>
    <cellStyle name="Notas" xfId="87"/>
    <cellStyle name="Notas 2" xfId="88"/>
    <cellStyle name="Notas 2 2" xfId="89"/>
    <cellStyle name="Notas 2 2 2" xfId="90"/>
    <cellStyle name="Notas 2 3" xfId="91"/>
    <cellStyle name="Notas 2 3 2" xfId="92"/>
    <cellStyle name="Notas 2 4" xfId="93"/>
    <cellStyle name="Notas 3" xfId="94"/>
    <cellStyle name="Percent" xfId="95"/>
    <cellStyle name="Salida" xfId="96"/>
    <cellStyle name="Texto de advertencia" xfId="97"/>
    <cellStyle name="Texto explicativo" xfId="98"/>
    <cellStyle name="Título" xfId="99"/>
    <cellStyle name="Título 2" xfId="100"/>
    <cellStyle name="Título 3" xfId="101"/>
    <cellStyle name="Total" xfId="102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5</xdr:col>
      <xdr:colOff>333375</xdr:colOff>
      <xdr:row>7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"/>
          <a:ext cx="4267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4</xdr:col>
      <xdr:colOff>809625</xdr:colOff>
      <xdr:row>7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44005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828675</xdr:colOff>
      <xdr:row>14</xdr:row>
      <xdr:rowOff>495300</xdr:rowOff>
    </xdr:from>
    <xdr:ext cx="4333875" cy="981075"/>
    <xdr:sp>
      <xdr:nvSpPr>
        <xdr:cNvPr id="2" name="Rectángulo 2"/>
        <xdr:cNvSpPr>
          <a:spLocks/>
        </xdr:cNvSpPr>
      </xdr:nvSpPr>
      <xdr:spPr>
        <a:xfrm>
          <a:off x="7791450" y="3190875"/>
          <a:ext cx="4333875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NO</a:t>
          </a: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APLICA</a:t>
          </a:r>
        </a:p>
      </xdr:txBody>
    </xdr:sp>
    <xdr:clientData/>
  </xdr:oneCellAnchor>
  <xdr:twoCellAnchor>
    <xdr:from>
      <xdr:col>5</xdr:col>
      <xdr:colOff>400050</xdr:colOff>
      <xdr:row>23</xdr:row>
      <xdr:rowOff>38100</xdr:rowOff>
    </xdr:from>
    <xdr:to>
      <xdr:col>13</xdr:col>
      <xdr:colOff>123825</xdr:colOff>
      <xdr:row>27</xdr:row>
      <xdr:rowOff>76200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7362825" y="4581525"/>
          <a:ext cx="5448300" cy="800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menciona que por normatividad no procede la incopatibilidad de horarios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0" name="Tabla20" displayName="Tabla20" ref="B17:T18" comment="" totalsRowShown="0">
  <autoFilter ref="B17:T18"/>
  <tableColumns count="19">
    <tableColumn id="2" name="RFC"/>
    <tableColumn id="1" name="Columna1"/>
    <tableColumn id="3" name="CURP"/>
    <tableColumn id="4" name="Nombre"/>
    <tableColumn id="5" name="Clave integrada"/>
    <tableColumn id="6" name="Partida Presupuestal"/>
    <tableColumn id="7" name="Código de Pago"/>
    <tableColumn id="8" name="Clave de Unidad"/>
    <tableColumn id="9" name="Clave de Sub Unidad"/>
    <tableColumn id="10" name="Clave de Categoría"/>
    <tableColumn id="11" name="Horas semana mes"/>
    <tableColumn id="12" name="Número de plaza"/>
    <tableColumn id="13" name="CT"/>
    <tableColumn id="14" name="Nombre CT"/>
    <tableColumn id="15" name="Turno CT"/>
    <tableColumn id="16" name="Periodo_x000A_Desde"/>
    <tableColumn id="17" name="Periodo_x000A_Hasta"/>
    <tableColumn id="18" name="Total de Horas en el CT"/>
    <tableColumn id="19" name="Horas de compatibilidad de la categoría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1.x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tabColor theme="1"/>
    <pageSetUpPr fitToPage="1"/>
  </sheetPr>
  <dimension ref="B6:S73"/>
  <sheetViews>
    <sheetView zoomScale="55" zoomScaleNormal="55" zoomScaleSheetLayoutView="80" zoomScalePageLayoutView="80" workbookViewId="0" topLeftCell="A34">
      <selection activeCell="G3" sqref="G3"/>
    </sheetView>
  </sheetViews>
  <sheetFormatPr defaultColWidth="11.421875" defaultRowHeight="15"/>
  <cols>
    <col min="1" max="1" width="11.421875" style="43" customWidth="1"/>
    <col min="2" max="2" width="4.57421875" style="43" customWidth="1"/>
    <col min="3" max="3" width="13.00390625" style="43" customWidth="1"/>
    <col min="4" max="6" width="20.7109375" style="43" customWidth="1"/>
    <col min="7" max="7" width="24.00390625" style="43" customWidth="1"/>
    <col min="8" max="8" width="13.7109375" style="43" customWidth="1"/>
    <col min="9" max="9" width="1.57421875" style="43" customWidth="1"/>
    <col min="10" max="10" width="12.28125" style="43" customWidth="1"/>
    <col min="11" max="11" width="1.7109375" style="43" customWidth="1"/>
    <col min="12" max="12" width="12.7109375" style="43" customWidth="1"/>
    <col min="13" max="13" width="1.7109375" style="43" customWidth="1"/>
    <col min="14" max="14" width="10.00390625" style="43" customWidth="1"/>
    <col min="15" max="15" width="1.7109375" style="43" customWidth="1"/>
    <col min="16" max="16" width="21.57421875" style="43" customWidth="1"/>
    <col min="17" max="17" width="1.7109375" style="43" customWidth="1"/>
    <col min="18" max="18" width="19.28125" style="43" customWidth="1"/>
    <col min="19" max="19" width="1.7109375" style="43" customWidth="1"/>
    <col min="20" max="16384" width="11.421875" style="43" customWidth="1"/>
  </cols>
  <sheetData>
    <row r="1" ht="15"/>
    <row r="2" ht="15"/>
    <row r="3" ht="15"/>
    <row r="4" ht="15"/>
    <row r="5" ht="15"/>
    <row r="6" ht="15">
      <c r="D6" s="13"/>
    </row>
    <row r="7" ht="15"/>
    <row r="8" ht="15"/>
    <row r="10" ht="15" customHeight="1"/>
    <row r="11" spans="4:19" ht="15" customHeight="1"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</row>
    <row r="12" spans="3:19" ht="15" customHeight="1">
      <c r="C12" s="13"/>
      <c r="D12" s="79" t="s">
        <v>65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</row>
    <row r="13" spans="3:19" ht="15" customHeight="1">
      <c r="C13" s="13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3:19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4:19" ht="15" customHeight="1"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4:19" ht="15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4:19" ht="15" customHeight="1"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48"/>
      <c r="S17" s="13"/>
    </row>
    <row r="18" spans="4:19" ht="15" customHeight="1"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4:19" ht="15" customHeight="1"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3:19" ht="14.25"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3:19" ht="18">
      <c r="C21" s="48" t="s">
        <v>66</v>
      </c>
      <c r="D21" s="80" t="s">
        <v>74</v>
      </c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13"/>
      <c r="Q21" s="13"/>
      <c r="R21" s="13"/>
      <c r="S21" s="13"/>
    </row>
    <row r="22" spans="3:19" ht="18">
      <c r="C22" s="48" t="s">
        <v>67</v>
      </c>
      <c r="D22" s="80" t="s">
        <v>118</v>
      </c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13"/>
      <c r="Q22" s="13"/>
      <c r="R22" s="13"/>
      <c r="S22" s="13"/>
    </row>
    <row r="23" spans="3:19" ht="18">
      <c r="C23" s="48" t="s">
        <v>68</v>
      </c>
      <c r="D23" s="80" t="s">
        <v>127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13"/>
      <c r="Q23" s="13"/>
      <c r="R23" s="13"/>
      <c r="S23" s="13"/>
    </row>
    <row r="24" spans="3:19" ht="14.25"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3:19" ht="14.25"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3:19" ht="14.25"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3:19" ht="14.2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3:19" ht="14.2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3:19" ht="14.2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3:19" ht="14.25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3:7" ht="14.25">
      <c r="C31" s="13"/>
      <c r="D31" s="13"/>
      <c r="E31" s="13"/>
      <c r="F31" s="13"/>
      <c r="G31" s="13"/>
    </row>
    <row r="32" spans="5:19" ht="31.5" thickBot="1">
      <c r="E32" s="13"/>
      <c r="F32" s="13"/>
      <c r="G32" s="13"/>
      <c r="H32" s="16" t="s">
        <v>107</v>
      </c>
      <c r="I32" s="16"/>
      <c r="J32" s="16" t="s">
        <v>42</v>
      </c>
      <c r="K32" s="16"/>
      <c r="L32" s="18" t="s">
        <v>108</v>
      </c>
      <c r="M32" s="16"/>
      <c r="N32" s="18" t="s">
        <v>109</v>
      </c>
      <c r="O32" s="16"/>
      <c r="P32" s="18" t="s">
        <v>43</v>
      </c>
      <c r="Q32" s="16"/>
      <c r="R32" s="18" t="s">
        <v>44</v>
      </c>
      <c r="S32" s="16"/>
    </row>
    <row r="33" spans="4:19" ht="15">
      <c r="D33" s="13"/>
      <c r="E33" s="13"/>
      <c r="F33" s="13"/>
      <c r="G33" s="13"/>
      <c r="H33" s="17"/>
      <c r="I33" s="16"/>
      <c r="J33" s="17"/>
      <c r="K33" s="16"/>
      <c r="L33" s="16"/>
      <c r="M33" s="16"/>
      <c r="N33" s="16"/>
      <c r="O33" s="16"/>
      <c r="P33" s="16"/>
      <c r="Q33" s="16"/>
      <c r="R33" s="16"/>
      <c r="S33" s="16"/>
    </row>
    <row r="34" spans="4:19" ht="15">
      <c r="D34" s="13"/>
      <c r="E34" s="13"/>
      <c r="F34" s="13"/>
      <c r="G34" s="1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2:19" ht="24" customHeight="1">
      <c r="B35" s="38">
        <v>1</v>
      </c>
      <c r="C35" s="49" t="s">
        <v>49</v>
      </c>
      <c r="D35" s="76" t="s">
        <v>32</v>
      </c>
      <c r="E35" s="76"/>
      <c r="F35" s="76"/>
      <c r="G35" s="76"/>
      <c r="H35" s="61" t="e">
        <f>+#REF!</f>
        <v>#REF!</v>
      </c>
      <c r="I35" s="62"/>
      <c r="J35" s="61">
        <v>1</v>
      </c>
      <c r="K35" s="62"/>
      <c r="L35" s="61" t="e">
        <f>+#REF!</f>
        <v>#REF!</v>
      </c>
      <c r="M35" s="61"/>
      <c r="N35" s="61" t="e">
        <f>+#REF!</f>
        <v>#REF!</v>
      </c>
      <c r="O35" s="61"/>
      <c r="P35" s="61" t="e">
        <f>+#REF!</f>
        <v>#REF!</v>
      </c>
      <c r="Q35" s="62"/>
      <c r="R35" s="61" t="e">
        <f>+#REF!</f>
        <v>#REF!</v>
      </c>
      <c r="S35" s="31"/>
    </row>
    <row r="36" spans="2:19" ht="24" customHeight="1">
      <c r="B36" s="38">
        <v>2</v>
      </c>
      <c r="C36" s="49" t="s">
        <v>50</v>
      </c>
      <c r="D36" s="76" t="s">
        <v>110</v>
      </c>
      <c r="E36" s="76"/>
      <c r="F36" s="76"/>
      <c r="G36" s="76"/>
      <c r="H36" s="61" t="e">
        <f>+#REF!</f>
        <v>#REF!</v>
      </c>
      <c r="I36" s="62"/>
      <c r="J36" s="61">
        <v>1</v>
      </c>
      <c r="K36" s="62"/>
      <c r="L36" s="61" t="e">
        <f>#REF!</f>
        <v>#REF!</v>
      </c>
      <c r="M36" s="61"/>
      <c r="N36" s="61" t="e">
        <f>+#REF!</f>
        <v>#REF!</v>
      </c>
      <c r="O36" s="61"/>
      <c r="P36" s="61" t="e">
        <f>+#REF!</f>
        <v>#REF!</v>
      </c>
      <c r="Q36" s="62"/>
      <c r="R36" s="61" t="e">
        <f>+#REF!</f>
        <v>#REF!</v>
      </c>
      <c r="S36" s="31"/>
    </row>
    <row r="37" spans="2:19" ht="42" customHeight="1">
      <c r="B37" s="38">
        <v>3</v>
      </c>
      <c r="C37" s="49" t="s">
        <v>48</v>
      </c>
      <c r="D37" s="75" t="s">
        <v>33</v>
      </c>
      <c r="E37" s="75"/>
      <c r="F37" s="75"/>
      <c r="G37" s="75"/>
      <c r="H37" s="61">
        <v>0</v>
      </c>
      <c r="I37" s="62"/>
      <c r="J37" s="61">
        <v>1</v>
      </c>
      <c r="K37" s="62"/>
      <c r="L37" s="61">
        <v>0</v>
      </c>
      <c r="M37" s="61"/>
      <c r="N37" s="61">
        <v>0</v>
      </c>
      <c r="O37" s="61"/>
      <c r="P37" s="62">
        <v>0</v>
      </c>
      <c r="Q37" s="62"/>
      <c r="R37" s="62">
        <v>0</v>
      </c>
      <c r="S37" s="31"/>
    </row>
    <row r="38" spans="2:19" ht="24" customHeight="1">
      <c r="B38" s="38">
        <v>4</v>
      </c>
      <c r="C38" s="49" t="s">
        <v>51</v>
      </c>
      <c r="D38" s="76" t="s">
        <v>34</v>
      </c>
      <c r="E38" s="76"/>
      <c r="F38" s="76"/>
      <c r="G38" s="76"/>
      <c r="H38" s="61" t="e">
        <f>+#REF!</f>
        <v>#REF!</v>
      </c>
      <c r="I38" s="62"/>
      <c r="J38" s="61">
        <v>10</v>
      </c>
      <c r="K38" s="62"/>
      <c r="L38" s="74" t="e">
        <f>H38</f>
        <v>#REF!</v>
      </c>
      <c r="M38" s="61"/>
      <c r="N38" s="62">
        <v>222</v>
      </c>
      <c r="O38" s="62"/>
      <c r="P38" s="62" t="e">
        <f>+#REF!</f>
        <v>#REF!</v>
      </c>
      <c r="Q38" s="62"/>
      <c r="R38" s="62">
        <v>0</v>
      </c>
      <c r="S38" s="31"/>
    </row>
    <row r="39" spans="2:19" s="70" customFormat="1" ht="24" customHeight="1">
      <c r="B39" s="38">
        <v>5</v>
      </c>
      <c r="C39" s="49" t="s">
        <v>113</v>
      </c>
      <c r="D39" s="76" t="s">
        <v>114</v>
      </c>
      <c r="E39" s="76"/>
      <c r="F39" s="76"/>
      <c r="G39" s="76"/>
      <c r="H39" s="61" t="e">
        <f>+#REF!</f>
        <v>#REF!</v>
      </c>
      <c r="I39" s="62"/>
      <c r="J39" s="61">
        <v>11</v>
      </c>
      <c r="K39" s="62"/>
      <c r="L39" s="74" t="e">
        <f>H39</f>
        <v>#REF!</v>
      </c>
      <c r="M39" s="61"/>
      <c r="N39" s="62">
        <v>222</v>
      </c>
      <c r="O39" s="62"/>
      <c r="P39" s="62" t="e">
        <f>+#REF!</f>
        <v>#REF!</v>
      </c>
      <c r="Q39" s="62"/>
      <c r="R39" s="62" t="e">
        <f>+#REF!</f>
        <v>#REF!</v>
      </c>
      <c r="S39" s="31"/>
    </row>
    <row r="40" spans="2:19" s="70" customFormat="1" ht="24" customHeight="1">
      <c r="B40" s="38">
        <v>6</v>
      </c>
      <c r="C40" s="49" t="s">
        <v>119</v>
      </c>
      <c r="D40" s="77" t="s">
        <v>120</v>
      </c>
      <c r="E40" s="77"/>
      <c r="F40" s="77"/>
      <c r="G40" s="77"/>
      <c r="H40" s="61" t="e">
        <f>+#REF!</f>
        <v>#REF!</v>
      </c>
      <c r="I40" s="62"/>
      <c r="J40" s="61">
        <v>1</v>
      </c>
      <c r="K40" s="62"/>
      <c r="L40" s="61" t="e">
        <f>+#REF!</f>
        <v>#REF!</v>
      </c>
      <c r="M40" s="61"/>
      <c r="N40" s="62" t="e">
        <f>+#REF!</f>
        <v>#REF!</v>
      </c>
      <c r="O40" s="62"/>
      <c r="P40" s="62">
        <v>0</v>
      </c>
      <c r="Q40" s="62"/>
      <c r="R40" s="62">
        <v>0</v>
      </c>
      <c r="S40" s="31"/>
    </row>
    <row r="41" spans="2:19" ht="24" customHeight="1">
      <c r="B41" s="38">
        <v>7</v>
      </c>
      <c r="C41" s="49" t="s">
        <v>52</v>
      </c>
      <c r="D41" s="76" t="s">
        <v>35</v>
      </c>
      <c r="E41" s="76"/>
      <c r="F41" s="76"/>
      <c r="G41" s="76"/>
      <c r="H41" s="61" t="e">
        <f>+#REF!</f>
        <v>#REF!</v>
      </c>
      <c r="I41" s="62"/>
      <c r="J41" s="61">
        <v>1</v>
      </c>
      <c r="K41" s="62"/>
      <c r="L41" s="61" t="e">
        <f>+#REF!</f>
        <v>#REF!</v>
      </c>
      <c r="M41" s="61"/>
      <c r="N41" s="61" t="e">
        <f>+#REF!</f>
        <v>#REF!</v>
      </c>
      <c r="O41" s="61"/>
      <c r="P41" s="62">
        <v>0</v>
      </c>
      <c r="Q41" s="62"/>
      <c r="R41" s="62">
        <v>0</v>
      </c>
      <c r="S41" s="31"/>
    </row>
    <row r="42" spans="2:19" ht="24" customHeight="1">
      <c r="B42" s="38">
        <v>8</v>
      </c>
      <c r="C42" s="49" t="s">
        <v>53</v>
      </c>
      <c r="D42" s="76" t="s">
        <v>47</v>
      </c>
      <c r="E42" s="76"/>
      <c r="F42" s="76"/>
      <c r="G42" s="76"/>
      <c r="H42" s="61">
        <v>0</v>
      </c>
      <c r="I42" s="62"/>
      <c r="J42" s="61">
        <v>1</v>
      </c>
      <c r="K42" s="62"/>
      <c r="L42" s="61">
        <v>0</v>
      </c>
      <c r="M42" s="61"/>
      <c r="N42" s="61">
        <v>0</v>
      </c>
      <c r="O42" s="61"/>
      <c r="P42" s="61" t="e">
        <f>+#REF!</f>
        <v>#REF!</v>
      </c>
      <c r="Q42" s="62"/>
      <c r="R42" s="61">
        <v>0</v>
      </c>
      <c r="S42" s="31"/>
    </row>
    <row r="43" spans="2:19" ht="24" customHeight="1">
      <c r="B43" s="38">
        <v>9</v>
      </c>
      <c r="C43" s="49" t="s">
        <v>54</v>
      </c>
      <c r="D43" s="76" t="s">
        <v>36</v>
      </c>
      <c r="E43" s="76"/>
      <c r="F43" s="76"/>
      <c r="G43" s="76"/>
      <c r="H43" s="74">
        <v>0</v>
      </c>
      <c r="I43" s="62"/>
      <c r="J43" s="61">
        <v>1</v>
      </c>
      <c r="K43" s="62"/>
      <c r="L43" s="61">
        <v>0</v>
      </c>
      <c r="M43" s="61"/>
      <c r="N43" s="62">
        <v>0</v>
      </c>
      <c r="O43" s="62"/>
      <c r="P43" s="62">
        <v>0</v>
      </c>
      <c r="Q43" s="62"/>
      <c r="R43" s="62">
        <v>0</v>
      </c>
      <c r="S43" s="31"/>
    </row>
    <row r="44" spans="2:19" ht="24" customHeight="1">
      <c r="B44" s="38">
        <v>10</v>
      </c>
      <c r="C44" s="49" t="s">
        <v>55</v>
      </c>
      <c r="D44" s="76" t="s">
        <v>37</v>
      </c>
      <c r="E44" s="76"/>
      <c r="F44" s="76"/>
      <c r="G44" s="76"/>
      <c r="H44" s="74">
        <v>226</v>
      </c>
      <c r="I44" s="62"/>
      <c r="J44" s="61">
        <v>3</v>
      </c>
      <c r="K44" s="62"/>
      <c r="L44" s="62">
        <v>226</v>
      </c>
      <c r="M44" s="62"/>
      <c r="N44" s="62">
        <v>222</v>
      </c>
      <c r="O44" s="62"/>
      <c r="P44" s="62" t="e">
        <f>+#REF!</f>
        <v>#REF!</v>
      </c>
      <c r="Q44" s="62"/>
      <c r="R44" s="62">
        <v>0</v>
      </c>
      <c r="S44" s="31"/>
    </row>
    <row r="45" spans="2:19" ht="24" customHeight="1">
      <c r="B45" s="38">
        <v>11</v>
      </c>
      <c r="C45" s="49" t="s">
        <v>56</v>
      </c>
      <c r="D45" s="76" t="s">
        <v>38</v>
      </c>
      <c r="E45" s="76"/>
      <c r="F45" s="76"/>
      <c r="G45" s="76"/>
      <c r="H45" s="74">
        <v>226</v>
      </c>
      <c r="I45" s="62"/>
      <c r="J45" s="61">
        <v>5</v>
      </c>
      <c r="K45" s="62"/>
      <c r="L45" s="62">
        <v>226</v>
      </c>
      <c r="M45" s="62"/>
      <c r="N45" s="62">
        <v>222</v>
      </c>
      <c r="O45" s="62"/>
      <c r="P45" s="62" t="e">
        <f>+#REF!</f>
        <v>#REF!</v>
      </c>
      <c r="Q45" s="62"/>
      <c r="R45" s="62">
        <v>0</v>
      </c>
      <c r="S45" s="31"/>
    </row>
    <row r="46" spans="2:19" ht="24" customHeight="1">
      <c r="B46" s="38">
        <v>12</v>
      </c>
      <c r="C46" s="49" t="s">
        <v>57</v>
      </c>
      <c r="D46" s="76" t="s">
        <v>39</v>
      </c>
      <c r="E46" s="76"/>
      <c r="F46" s="76"/>
      <c r="G46" s="76"/>
      <c r="H46" s="74">
        <v>122</v>
      </c>
      <c r="I46" s="62"/>
      <c r="J46" s="61">
        <v>4</v>
      </c>
      <c r="K46" s="62"/>
      <c r="L46" s="62">
        <v>0</v>
      </c>
      <c r="M46" s="62"/>
      <c r="N46" s="62">
        <v>0</v>
      </c>
      <c r="O46" s="62"/>
      <c r="P46" s="62">
        <v>0</v>
      </c>
      <c r="Q46" s="62"/>
      <c r="R46" s="62">
        <v>0</v>
      </c>
      <c r="S46" s="31"/>
    </row>
    <row r="47" spans="2:19" ht="24" customHeight="1">
      <c r="B47" s="38">
        <v>13</v>
      </c>
      <c r="C47" s="49" t="s">
        <v>58</v>
      </c>
      <c r="D47" s="76" t="s">
        <v>111</v>
      </c>
      <c r="E47" s="76"/>
      <c r="F47" s="76"/>
      <c r="G47" s="76"/>
      <c r="H47" s="61">
        <v>0</v>
      </c>
      <c r="I47" s="62"/>
      <c r="J47" s="61">
        <v>1</v>
      </c>
      <c r="K47" s="62"/>
      <c r="L47" s="61">
        <v>0</v>
      </c>
      <c r="M47" s="62"/>
      <c r="N47" s="62">
        <v>0</v>
      </c>
      <c r="O47" s="62"/>
      <c r="P47" s="62">
        <v>0</v>
      </c>
      <c r="Q47" s="62"/>
      <c r="R47" s="62">
        <v>0</v>
      </c>
      <c r="S47" s="31"/>
    </row>
    <row r="48" spans="2:19" s="70" customFormat="1" ht="43.5" customHeight="1">
      <c r="B48" s="38">
        <v>14</v>
      </c>
      <c r="C48" s="49" t="s">
        <v>121</v>
      </c>
      <c r="D48" s="75" t="s">
        <v>122</v>
      </c>
      <c r="E48" s="75"/>
      <c r="F48" s="75"/>
      <c r="G48" s="75"/>
      <c r="H48" s="61">
        <v>0</v>
      </c>
      <c r="I48" s="62"/>
      <c r="J48" s="61">
        <v>1</v>
      </c>
      <c r="K48" s="62"/>
      <c r="L48" s="61">
        <v>0</v>
      </c>
      <c r="M48" s="62"/>
      <c r="N48" s="62">
        <v>0</v>
      </c>
      <c r="O48" s="62"/>
      <c r="P48" s="62">
        <v>0</v>
      </c>
      <c r="Q48" s="62"/>
      <c r="R48" s="62">
        <v>0</v>
      </c>
      <c r="S48" s="31"/>
    </row>
    <row r="49" spans="2:19" ht="41.25" customHeight="1">
      <c r="B49" s="38">
        <v>15</v>
      </c>
      <c r="C49" s="49" t="s">
        <v>59</v>
      </c>
      <c r="D49" s="75" t="s">
        <v>40</v>
      </c>
      <c r="E49" s="75"/>
      <c r="F49" s="75"/>
      <c r="G49" s="75"/>
      <c r="H49" s="61">
        <v>0</v>
      </c>
      <c r="I49" s="62"/>
      <c r="J49" s="61">
        <v>1</v>
      </c>
      <c r="K49" s="62"/>
      <c r="L49" s="61">
        <v>0</v>
      </c>
      <c r="M49" s="62"/>
      <c r="N49" s="61">
        <v>0</v>
      </c>
      <c r="O49" s="61"/>
      <c r="P49" s="62">
        <v>0</v>
      </c>
      <c r="Q49" s="62"/>
      <c r="R49" s="62">
        <v>0</v>
      </c>
      <c r="S49" s="31"/>
    </row>
    <row r="50" spans="2:19" ht="60" customHeight="1">
      <c r="B50" s="38">
        <v>16</v>
      </c>
      <c r="C50" s="49" t="s">
        <v>60</v>
      </c>
      <c r="D50" s="90" t="s">
        <v>41</v>
      </c>
      <c r="E50" s="90"/>
      <c r="F50" s="90"/>
      <c r="G50" s="90"/>
      <c r="H50" s="61">
        <v>0</v>
      </c>
      <c r="I50" s="62"/>
      <c r="J50" s="61">
        <v>1</v>
      </c>
      <c r="K50" s="62"/>
      <c r="L50" s="61">
        <v>0</v>
      </c>
      <c r="M50" s="62"/>
      <c r="N50" s="62">
        <v>0</v>
      </c>
      <c r="O50" s="62"/>
      <c r="P50" s="62">
        <v>0</v>
      </c>
      <c r="Q50" s="62"/>
      <c r="R50" s="62">
        <v>0</v>
      </c>
      <c r="S50" s="31"/>
    </row>
    <row r="51" spans="2:19" s="70" customFormat="1" ht="60" customHeight="1">
      <c r="B51" s="38">
        <v>17</v>
      </c>
      <c r="C51" s="49" t="s">
        <v>124</v>
      </c>
      <c r="D51" s="90" t="s">
        <v>123</v>
      </c>
      <c r="E51" s="90"/>
      <c r="F51" s="90"/>
      <c r="G51" s="90"/>
      <c r="H51" s="61">
        <v>9</v>
      </c>
      <c r="I51" s="62"/>
      <c r="J51" s="61">
        <v>1</v>
      </c>
      <c r="K51" s="62"/>
      <c r="L51" s="61">
        <v>9</v>
      </c>
      <c r="M51" s="62"/>
      <c r="N51" s="62">
        <v>9</v>
      </c>
      <c r="O51" s="62"/>
      <c r="P51" s="62">
        <v>0</v>
      </c>
      <c r="Q51" s="62"/>
      <c r="R51" s="62">
        <v>0</v>
      </c>
      <c r="S51" s="31"/>
    </row>
    <row r="52" spans="4:8" ht="14.25">
      <c r="D52" s="15"/>
      <c r="E52" s="15"/>
      <c r="F52" s="15"/>
      <c r="G52" s="15"/>
      <c r="H52" s="52"/>
    </row>
    <row r="53" spans="4:7" ht="14.25">
      <c r="D53" s="15"/>
      <c r="E53" s="15"/>
      <c r="F53" s="15"/>
      <c r="G53" s="15"/>
    </row>
    <row r="54" spans="4:7" ht="14.25">
      <c r="D54" s="15"/>
      <c r="E54" s="15"/>
      <c r="F54" s="15"/>
      <c r="G54" s="15"/>
    </row>
    <row r="55" spans="4:7" ht="14.25">
      <c r="D55" s="15"/>
      <c r="E55" s="15"/>
      <c r="F55" s="15"/>
      <c r="G55" s="15"/>
    </row>
    <row r="56" spans="4:7" ht="14.25">
      <c r="D56" s="15"/>
      <c r="E56" s="15"/>
      <c r="F56" s="15"/>
      <c r="G56" s="15"/>
    </row>
    <row r="57" spans="4:7" ht="14.25">
      <c r="D57" s="15"/>
      <c r="E57" s="15"/>
      <c r="F57" s="15"/>
      <c r="G57" s="15"/>
    </row>
    <row r="58" spans="4:7" ht="14.25">
      <c r="D58" s="15"/>
      <c r="E58" s="15"/>
      <c r="F58" s="15"/>
      <c r="G58" s="15"/>
    </row>
    <row r="62" spans="3:6" ht="15">
      <c r="C62" s="64"/>
      <c r="D62" s="65"/>
      <c r="E62" s="65"/>
      <c r="F62" s="66"/>
    </row>
    <row r="63" spans="3:6" ht="15">
      <c r="C63" s="84" t="s">
        <v>115</v>
      </c>
      <c r="D63" s="85"/>
      <c r="E63" s="85"/>
      <c r="F63" s="86"/>
    </row>
    <row r="64" spans="3:6" ht="15">
      <c r="C64" s="87" t="s">
        <v>29</v>
      </c>
      <c r="D64" s="88"/>
      <c r="E64" s="88"/>
      <c r="F64" s="89"/>
    </row>
    <row r="65" spans="3:6" ht="15">
      <c r="C65" s="67"/>
      <c r="D65" s="68"/>
      <c r="E65" s="68"/>
      <c r="F65" s="69"/>
    </row>
    <row r="66" spans="3:6" ht="15">
      <c r="C66" s="84" t="s">
        <v>116</v>
      </c>
      <c r="D66" s="85"/>
      <c r="E66" s="85"/>
      <c r="F66" s="86"/>
    </row>
    <row r="67" spans="3:6" ht="15">
      <c r="C67" s="87" t="s">
        <v>30</v>
      </c>
      <c r="D67" s="88"/>
      <c r="E67" s="88"/>
      <c r="F67" s="89"/>
    </row>
    <row r="68" spans="3:6" ht="15">
      <c r="C68" s="67"/>
      <c r="D68" s="68"/>
      <c r="E68" s="68"/>
      <c r="F68" s="69"/>
    </row>
    <row r="69" spans="3:6" ht="15">
      <c r="C69" s="84"/>
      <c r="D69" s="85"/>
      <c r="E69" s="85"/>
      <c r="F69" s="86"/>
    </row>
    <row r="70" spans="3:6" ht="15">
      <c r="C70" s="87" t="s">
        <v>31</v>
      </c>
      <c r="D70" s="88"/>
      <c r="E70" s="88"/>
      <c r="F70" s="89"/>
    </row>
    <row r="71" spans="3:6" ht="15">
      <c r="C71" s="67"/>
      <c r="D71" s="68"/>
      <c r="E71" s="68"/>
      <c r="F71" s="69"/>
    </row>
    <row r="72" spans="3:6" ht="15">
      <c r="C72" s="87" t="s">
        <v>128</v>
      </c>
      <c r="D72" s="88"/>
      <c r="E72" s="88"/>
      <c r="F72" s="89"/>
    </row>
    <row r="73" spans="3:6" ht="15">
      <c r="C73" s="81"/>
      <c r="D73" s="82"/>
      <c r="E73" s="82"/>
      <c r="F73" s="83"/>
    </row>
  </sheetData>
  <sheetProtection/>
  <mergeCells count="31">
    <mergeCell ref="D51:G51"/>
    <mergeCell ref="C63:F63"/>
    <mergeCell ref="D50:G50"/>
    <mergeCell ref="D38:G38"/>
    <mergeCell ref="D47:G47"/>
    <mergeCell ref="D46:G46"/>
    <mergeCell ref="D44:G44"/>
    <mergeCell ref="C73:F73"/>
    <mergeCell ref="C69:F69"/>
    <mergeCell ref="C67:F67"/>
    <mergeCell ref="C64:F64"/>
    <mergeCell ref="D45:G45"/>
    <mergeCell ref="D49:G49"/>
    <mergeCell ref="C70:F70"/>
    <mergeCell ref="D48:G48"/>
    <mergeCell ref="C66:F66"/>
    <mergeCell ref="C72:F72"/>
    <mergeCell ref="D11:S11"/>
    <mergeCell ref="D12:S12"/>
    <mergeCell ref="D13:S13"/>
    <mergeCell ref="D35:G35"/>
    <mergeCell ref="D36:G36"/>
    <mergeCell ref="D22:O22"/>
    <mergeCell ref="D21:O21"/>
    <mergeCell ref="D23:O23"/>
    <mergeCell ref="D37:G37"/>
    <mergeCell ref="D39:G39"/>
    <mergeCell ref="D41:G41"/>
    <mergeCell ref="D40:G40"/>
    <mergeCell ref="D43:G43"/>
    <mergeCell ref="D42:G42"/>
  </mergeCells>
  <hyperlinks>
    <hyperlink ref="D38" location="'II B) Y 1'!A1" display="'II B) Y 1'!A1"/>
    <hyperlink ref="D41" location="'II D) 4'!A1" display="'II D) 4'!A1"/>
    <hyperlink ref="D42" location="'II D) 4 A'!A1" display="'II D) 4 A'!A1"/>
    <hyperlink ref="D43" location="'II D) 6'!A1" display="'II D) 6'!A1"/>
    <hyperlink ref="D44" location="'II D) 7 1'!A1" display="'II D) 7 1'!A1"/>
    <hyperlink ref="D45" location="'II D) 7 2 '!A1" display="'II D) 7 2 '!A1"/>
    <hyperlink ref="D46" location="'II D) 7 3'!A1" display="'II D) 7 3'!A1"/>
    <hyperlink ref="D47" location="'E)'!A1" display="'E)'!A1"/>
    <hyperlink ref="D49" location="'F) 2'!A1" display="'F) 2'!A1"/>
    <hyperlink ref="C36" location="'A Y II D4'!A1" display="A y II D4"/>
    <hyperlink ref="C37" location="'B)'!A1" display="B   "/>
    <hyperlink ref="C38" location="'II B) Y 1'!A1" display="II B y 1"/>
    <hyperlink ref="C41" location="'II D) 4'!A1" display="II D4"/>
    <hyperlink ref="C42" location="'II D) 4 A'!A1" display="II D 4A"/>
    <hyperlink ref="C43" location="'II D) 6'!A1" display="II D 6"/>
    <hyperlink ref="C44" location="'II D) 7 1'!A1" display="II D 71 "/>
    <hyperlink ref="C45" location="'II D) 7 2 '!A1" display="II D 72 "/>
    <hyperlink ref="C46" location="'II D) 7 3'!A1" display="II D 73 "/>
    <hyperlink ref="C47" location="'E)'!A1" display="E"/>
    <hyperlink ref="C49" location="'F) 2'!A1" display="F2"/>
    <hyperlink ref="C50" location="'G)'!A1" display="G"/>
    <hyperlink ref="C35" location="'A Y  II D3'!A1" display="A y II D3"/>
    <hyperlink ref="D50" location="'G)'!A1" display="Trabajadores Cuyo Salario Básico Supere los Ingresos Promedio de un Docente en la Categoría más Alta del Tabulador Salarial Correspondiente a Cada Entidad"/>
    <hyperlink ref="D37" location="'B)'!A1" display="'B)'!A1"/>
    <hyperlink ref="D36" location="'A Y II D4'!A1" display="'A Y II D4'!A1"/>
    <hyperlink ref="D35" location="'A Y  II D3'!A1" display="Personal Comisionado"/>
    <hyperlink ref="D39" location="'II B) Y 1'!A1" display="'II B) Y 1'!A1"/>
    <hyperlink ref="C39" location="'II B) Y 1'!A1" display="II B y 1"/>
    <hyperlink ref="C51" location="'G)'!A1" display="G"/>
    <hyperlink ref="D51" location="'G)'!A1" display="Trabajadores Cuyo Salario Básico Supere los Ingresos Promedio de un Docente en la Categoría más Alta del Tabulador Salarial Correspondiente a Cada Entidad"/>
  </hyperlinks>
  <printOptions horizontalCentered="1"/>
  <pageMargins left="0.25" right="0.25" top="0.75" bottom="0.75" header="0.3" footer="0.3"/>
  <pageSetup fitToHeight="1" fitToWidth="1" orientation="portrait" scale="4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>
    <tabColor rgb="FFFF0000"/>
    <pageSetUpPr fitToPage="1"/>
  </sheetPr>
  <dimension ref="B10:U34"/>
  <sheetViews>
    <sheetView showGridLines="0" tabSelected="1" view="pageLayout" zoomScale="55" zoomScaleNormal="80" zoomScalePageLayoutView="55" workbookViewId="0" topLeftCell="A1">
      <selection activeCell="O21" sqref="O21"/>
    </sheetView>
  </sheetViews>
  <sheetFormatPr defaultColWidth="11.00390625" defaultRowHeight="15"/>
  <cols>
    <col min="1" max="1" width="3.57421875" style="1" customWidth="1"/>
    <col min="2" max="2" width="15.7109375" style="1" bestFit="1" customWidth="1"/>
    <col min="3" max="3" width="15.7109375" style="44" customWidth="1"/>
    <col min="4" max="4" width="21.7109375" style="1" bestFit="1" customWidth="1"/>
    <col min="5" max="5" width="47.7109375" style="1" customWidth="1"/>
    <col min="6" max="6" width="24.57421875" style="1" bestFit="1" customWidth="1"/>
    <col min="7" max="7" width="12.421875" style="1" customWidth="1"/>
    <col min="8" max="8" width="7.7109375" style="1" customWidth="1"/>
    <col min="9" max="9" width="6.7109375" style="1" customWidth="1"/>
    <col min="10" max="10" width="7.28125" style="1" customWidth="1"/>
    <col min="11" max="11" width="9.57421875" style="1" customWidth="1"/>
    <col min="12" max="12" width="8.28125" style="1" customWidth="1"/>
    <col min="13" max="13" width="9.28125" style="1" customWidth="1"/>
    <col min="14" max="14" width="13.28125" style="1" customWidth="1"/>
    <col min="15" max="15" width="36.57421875" style="1" customWidth="1"/>
    <col min="16" max="16" width="7.421875" style="1" customWidth="1"/>
    <col min="17" max="17" width="11.421875" style="1" customWidth="1"/>
    <col min="18" max="18" width="11.57421875" style="1" customWidth="1"/>
    <col min="19" max="19" width="6.57421875" style="1" customWidth="1"/>
    <col min="20" max="20" width="13.7109375" style="1" customWidth="1"/>
    <col min="21" max="21" width="10.421875" style="2" customWidth="1"/>
    <col min="22" max="16384" width="11.00390625" style="1" customWidth="1"/>
  </cols>
  <sheetData>
    <row r="1" ht="15" customHeight="1"/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/>
    <row r="10" spans="2:21" ht="18.75">
      <c r="B10" s="5" t="s">
        <v>27</v>
      </c>
      <c r="C10" s="7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47" t="s">
        <v>23</v>
      </c>
      <c r="R10" s="6" t="s">
        <v>74</v>
      </c>
      <c r="S10" s="6"/>
      <c r="T10" s="7"/>
      <c r="U10" s="1"/>
    </row>
    <row r="11" spans="2:21" ht="18.75">
      <c r="B11" s="72" t="s">
        <v>118</v>
      </c>
      <c r="C11" s="45"/>
      <c r="D11" s="45"/>
      <c r="E11" s="45"/>
      <c r="F11" s="45"/>
      <c r="G11" s="45"/>
      <c r="H11" s="45"/>
      <c r="I11" s="45"/>
      <c r="J11" s="45"/>
      <c r="K11" s="8"/>
      <c r="L11" s="8"/>
      <c r="M11" s="8"/>
      <c r="N11" s="8"/>
      <c r="O11" s="8"/>
      <c r="P11" s="8"/>
      <c r="Q11" s="8"/>
      <c r="R11" s="73" t="s">
        <v>127</v>
      </c>
      <c r="S11" s="73"/>
      <c r="T11" s="51"/>
      <c r="U11" s="1"/>
    </row>
    <row r="12" spans="2:21" ht="20.25" customHeight="1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63" t="s">
        <v>112</v>
      </c>
      <c r="U12" s="1"/>
    </row>
    <row r="13" ht="4.5" customHeight="1"/>
    <row r="14" spans="2:20" ht="15" customHeight="1">
      <c r="B14" s="93" t="s">
        <v>0</v>
      </c>
      <c r="C14" s="95" t="s">
        <v>2</v>
      </c>
      <c r="D14" s="93" t="s">
        <v>3</v>
      </c>
      <c r="E14" s="93" t="s">
        <v>12</v>
      </c>
      <c r="F14" s="91" t="s">
        <v>13</v>
      </c>
      <c r="G14" s="97" t="s">
        <v>11</v>
      </c>
      <c r="H14" s="97"/>
      <c r="I14" s="97"/>
      <c r="J14" s="97"/>
      <c r="K14" s="97"/>
      <c r="L14" s="97"/>
      <c r="M14" s="97"/>
      <c r="N14" s="93" t="s">
        <v>16</v>
      </c>
      <c r="O14" s="93" t="s">
        <v>17</v>
      </c>
      <c r="P14" s="92" t="s">
        <v>1</v>
      </c>
      <c r="Q14" s="97" t="s">
        <v>18</v>
      </c>
      <c r="R14" s="97"/>
      <c r="S14" s="92" t="s">
        <v>21</v>
      </c>
      <c r="T14" s="92" t="s">
        <v>22</v>
      </c>
    </row>
    <row r="15" spans="2:20" ht="51" customHeight="1">
      <c r="B15" s="93"/>
      <c r="C15" s="96"/>
      <c r="D15" s="93"/>
      <c r="E15" s="93"/>
      <c r="F15" s="91"/>
      <c r="G15" s="56" t="s">
        <v>10</v>
      </c>
      <c r="H15" s="56" t="s">
        <v>9</v>
      </c>
      <c r="I15" s="56" t="s">
        <v>8</v>
      </c>
      <c r="J15" s="56" t="s">
        <v>7</v>
      </c>
      <c r="K15" s="56" t="s">
        <v>6</v>
      </c>
      <c r="L15" s="57" t="s">
        <v>14</v>
      </c>
      <c r="M15" s="56" t="s">
        <v>15</v>
      </c>
      <c r="N15" s="93"/>
      <c r="O15" s="93"/>
      <c r="P15" s="92"/>
      <c r="Q15" s="58" t="s">
        <v>19</v>
      </c>
      <c r="R15" s="58" t="s">
        <v>20</v>
      </c>
      <c r="S15" s="92"/>
      <c r="T15" s="92"/>
    </row>
    <row r="16" ht="4.5" customHeight="1"/>
    <row r="17" spans="2:20" ht="64.5" hidden="1">
      <c r="B17" s="34" t="s">
        <v>2</v>
      </c>
      <c r="C17" s="34" t="s">
        <v>117</v>
      </c>
      <c r="D17" s="34" t="s">
        <v>3</v>
      </c>
      <c r="E17" s="34" t="s">
        <v>12</v>
      </c>
      <c r="F17" s="33" t="s">
        <v>13</v>
      </c>
      <c r="G17" s="32" t="s">
        <v>10</v>
      </c>
      <c r="H17" s="32" t="s">
        <v>9</v>
      </c>
      <c r="I17" s="32" t="s">
        <v>8</v>
      </c>
      <c r="J17" s="32" t="s">
        <v>7</v>
      </c>
      <c r="K17" s="32" t="s">
        <v>6</v>
      </c>
      <c r="L17" s="32" t="s">
        <v>5</v>
      </c>
      <c r="M17" s="32" t="s">
        <v>4</v>
      </c>
      <c r="N17" s="34" t="s">
        <v>16</v>
      </c>
      <c r="O17" s="34" t="s">
        <v>17</v>
      </c>
      <c r="P17" s="33" t="s">
        <v>1</v>
      </c>
      <c r="Q17" s="32" t="s">
        <v>46</v>
      </c>
      <c r="R17" s="32" t="s">
        <v>45</v>
      </c>
      <c r="S17" s="33" t="s">
        <v>21</v>
      </c>
      <c r="T17" s="33" t="s">
        <v>22</v>
      </c>
    </row>
    <row r="18" spans="2:21" s="44" customFormat="1" ht="15">
      <c r="B18" s="55"/>
      <c r="C18" s="55"/>
      <c r="D18" s="55"/>
      <c r="E18" s="55"/>
      <c r="F18" s="60"/>
      <c r="G18" s="40"/>
      <c r="H18" s="41"/>
      <c r="I18" s="40"/>
      <c r="J18" s="40"/>
      <c r="K18" s="39"/>
      <c r="L18" s="42"/>
      <c r="M18" s="40"/>
      <c r="N18" s="55"/>
      <c r="O18" s="55"/>
      <c r="P18" s="54"/>
      <c r="Q18" s="53"/>
      <c r="R18" s="53"/>
      <c r="S18" s="54"/>
      <c r="T18" s="54"/>
      <c r="U18" s="2"/>
    </row>
    <row r="19" spans="2:20" ht="15">
      <c r="B19" s="29" t="s">
        <v>24</v>
      </c>
      <c r="C19" s="27"/>
      <c r="D19" s="14"/>
      <c r="E19" s="14"/>
      <c r="F19" s="14"/>
      <c r="G19" s="14"/>
      <c r="H19" s="27"/>
      <c r="I19" s="28"/>
      <c r="J19" s="30"/>
      <c r="K19" s="27" t="s">
        <v>25</v>
      </c>
      <c r="L19" s="28"/>
      <c r="M19" s="50"/>
      <c r="P19" s="14"/>
      <c r="Q19" s="14"/>
      <c r="R19" s="14"/>
      <c r="S19" s="25"/>
      <c r="T19" s="26"/>
    </row>
    <row r="20" spans="2:20" ht="15"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9"/>
    </row>
    <row r="21" spans="2:20" ht="15">
      <c r="B21" s="22"/>
      <c r="C21" s="23"/>
      <c r="D21" s="23"/>
      <c r="E21" s="37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4"/>
    </row>
    <row r="22" spans="2:20" ht="15">
      <c r="B22" s="9" t="s">
        <v>26</v>
      </c>
      <c r="C22" s="59"/>
      <c r="D22" s="10"/>
      <c r="E22" s="35"/>
      <c r="F22" s="11"/>
      <c r="G22" s="10"/>
      <c r="H22" s="10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ht="15">
      <c r="E23" s="36"/>
    </row>
    <row r="24" ht="15"/>
    <row r="25" ht="15"/>
    <row r="26" spans="2:5" ht="15">
      <c r="B26" s="94" t="s">
        <v>115</v>
      </c>
      <c r="C26" s="94"/>
      <c r="D26" s="94"/>
      <c r="E26" s="94"/>
    </row>
    <row r="27" spans="2:5" ht="15">
      <c r="B27" s="94" t="s">
        <v>125</v>
      </c>
      <c r="C27" s="94"/>
      <c r="D27" s="94"/>
      <c r="E27" s="94"/>
    </row>
    <row r="28" spans="2:5" ht="15">
      <c r="B28" s="94"/>
      <c r="C28" s="94"/>
      <c r="D28" s="94"/>
      <c r="E28" s="94"/>
    </row>
    <row r="29" spans="2:5" ht="15">
      <c r="B29" s="94" t="s">
        <v>116</v>
      </c>
      <c r="C29" s="94"/>
      <c r="D29" s="94"/>
      <c r="E29" s="94"/>
    </row>
    <row r="30" spans="2:5" ht="15">
      <c r="B30" s="94" t="s">
        <v>30</v>
      </c>
      <c r="C30" s="94"/>
      <c r="D30" s="94"/>
      <c r="E30" s="94"/>
    </row>
    <row r="31" spans="2:5" ht="15">
      <c r="B31" s="94"/>
      <c r="C31" s="94"/>
      <c r="D31" s="94"/>
      <c r="E31" s="94"/>
    </row>
    <row r="32" spans="2:5" ht="15">
      <c r="B32" s="94"/>
      <c r="C32" s="94"/>
      <c r="D32" s="94"/>
      <c r="E32" s="94"/>
    </row>
    <row r="33" spans="2:5" ht="15">
      <c r="B33" s="94" t="s">
        <v>126</v>
      </c>
      <c r="C33" s="94"/>
      <c r="D33" s="94"/>
      <c r="E33" s="94"/>
    </row>
    <row r="34" spans="2:5" ht="15">
      <c r="B34" s="94" t="s">
        <v>129</v>
      </c>
      <c r="C34" s="94"/>
      <c r="D34" s="94"/>
      <c r="E34" s="94"/>
    </row>
  </sheetData>
  <sheetProtection/>
  <mergeCells count="21">
    <mergeCell ref="T14:T15"/>
    <mergeCell ref="S14:S15"/>
    <mergeCell ref="G14:M14"/>
    <mergeCell ref="N14:N15"/>
    <mergeCell ref="O14:O15"/>
    <mergeCell ref="F14:F15"/>
    <mergeCell ref="P14:P15"/>
    <mergeCell ref="Q14:R14"/>
    <mergeCell ref="B34:E34"/>
    <mergeCell ref="B33:E33"/>
    <mergeCell ref="B31:E31"/>
    <mergeCell ref="B28:E28"/>
    <mergeCell ref="B26:E26"/>
    <mergeCell ref="B30:E30"/>
    <mergeCell ref="C14:C15"/>
    <mergeCell ref="B14:B15"/>
    <mergeCell ref="D14:D15"/>
    <mergeCell ref="E14:E15"/>
    <mergeCell ref="B32:E32"/>
    <mergeCell ref="B27:E27"/>
    <mergeCell ref="B29:E29"/>
  </mergeCells>
  <dataValidations count="1">
    <dataValidation allowBlank="1" showInputMessage="1" showErrorMessage="1" sqref="R11 B11:J11"/>
  </dataValidations>
  <printOptions horizontalCentered="1"/>
  <pageMargins left="0.2362204724409449" right="0.2362204724409449" top="0.15748031496062992" bottom="1.6141732283464567" header="0" footer="0.5905511811023623"/>
  <pageSetup fitToHeight="0" fitToWidth="1" orientation="landscape" scale="46" r:id="rId5"/>
  <headerFooter>
    <oddFooter>&amp;R&amp;P de &amp;N</oddFooter>
  </headerFooter>
  <drawing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28125" style="0" bestFit="1" customWidth="1"/>
  </cols>
  <sheetData>
    <row r="4" ht="14.25">
      <c r="B4" s="46" t="s">
        <v>63</v>
      </c>
    </row>
    <row r="5" ht="14.25">
      <c r="B5" t="s">
        <v>28</v>
      </c>
    </row>
    <row r="6" ht="14.25">
      <c r="B6" t="s">
        <v>61</v>
      </c>
    </row>
    <row r="7" ht="14.25">
      <c r="B7" t="s">
        <v>62</v>
      </c>
    </row>
    <row r="10" ht="14.25">
      <c r="H10" s="46" t="s">
        <v>105</v>
      </c>
    </row>
    <row r="11" spans="2:8" ht="14.25">
      <c r="B11" s="46" t="s">
        <v>64</v>
      </c>
      <c r="H11" s="43" t="s">
        <v>73</v>
      </c>
    </row>
    <row r="12" spans="2:8" ht="14.25">
      <c r="B12" t="s">
        <v>69</v>
      </c>
      <c r="H12" s="43" t="s">
        <v>74</v>
      </c>
    </row>
    <row r="13" spans="2:8" ht="14.25">
      <c r="B13" t="s">
        <v>70</v>
      </c>
      <c r="H13" s="43" t="s">
        <v>75</v>
      </c>
    </row>
    <row r="14" spans="2:8" ht="14.25">
      <c r="B14" t="s">
        <v>71</v>
      </c>
      <c r="H14" s="43" t="s">
        <v>76</v>
      </c>
    </row>
    <row r="15" spans="2:8" ht="14.25">
      <c r="B15" t="s">
        <v>72</v>
      </c>
      <c r="H15" s="43" t="s">
        <v>77</v>
      </c>
    </row>
    <row r="16" spans="4:8" ht="14.25">
      <c r="D16" s="46" t="s">
        <v>106</v>
      </c>
      <c r="H16" s="43" t="s">
        <v>78</v>
      </c>
    </row>
    <row r="17" spans="4:8" ht="14.25">
      <c r="D17">
        <v>2013</v>
      </c>
      <c r="H17" s="43" t="s">
        <v>79</v>
      </c>
    </row>
    <row r="18" spans="4:8" ht="14.25">
      <c r="D18">
        <v>2014</v>
      </c>
      <c r="H18" s="43" t="s">
        <v>80</v>
      </c>
    </row>
    <row r="19" spans="4:8" ht="14.25">
      <c r="D19">
        <v>2015</v>
      </c>
      <c r="H19" s="43" t="s">
        <v>81</v>
      </c>
    </row>
    <row r="20" spans="4:8" ht="14.25">
      <c r="D20">
        <v>2016</v>
      </c>
      <c r="H20" s="43" t="s">
        <v>82</v>
      </c>
    </row>
    <row r="21" spans="4:8" ht="14.25">
      <c r="D21">
        <v>2017</v>
      </c>
      <c r="H21" s="43" t="s">
        <v>83</v>
      </c>
    </row>
    <row r="22" spans="4:8" ht="14.25">
      <c r="D22">
        <v>2018</v>
      </c>
      <c r="H22" s="43" t="s">
        <v>84</v>
      </c>
    </row>
    <row r="23" ht="14.25">
      <c r="H23" s="43" t="s">
        <v>85</v>
      </c>
    </row>
    <row r="24" ht="14.25">
      <c r="H24" s="43" t="s">
        <v>86</v>
      </c>
    </row>
    <row r="25" ht="14.25">
      <c r="H25" s="43" t="s">
        <v>87</v>
      </c>
    </row>
    <row r="26" ht="14.25">
      <c r="H26" s="43" t="s">
        <v>88</v>
      </c>
    </row>
    <row r="27" ht="14.25">
      <c r="H27" s="43" t="s">
        <v>89</v>
      </c>
    </row>
    <row r="28" ht="14.25">
      <c r="H28" s="43" t="s">
        <v>90</v>
      </c>
    </row>
    <row r="29" ht="14.25">
      <c r="H29" s="43" t="s">
        <v>91</v>
      </c>
    </row>
    <row r="30" ht="14.25">
      <c r="H30" s="43" t="s">
        <v>92</v>
      </c>
    </row>
    <row r="31" ht="14.25">
      <c r="H31" s="43" t="s">
        <v>93</v>
      </c>
    </row>
    <row r="32" ht="14.25">
      <c r="H32" s="43" t="s">
        <v>94</v>
      </c>
    </row>
    <row r="33" ht="14.25">
      <c r="H33" s="43" t="s">
        <v>95</v>
      </c>
    </row>
    <row r="34" ht="14.25">
      <c r="H34" s="43" t="s">
        <v>96</v>
      </c>
    </row>
    <row r="35" ht="14.25">
      <c r="H35" s="43" t="s">
        <v>97</v>
      </c>
    </row>
    <row r="36" ht="14.25">
      <c r="H36" s="43" t="s">
        <v>98</v>
      </c>
    </row>
    <row r="37" ht="14.25">
      <c r="H37" s="43" t="s">
        <v>99</v>
      </c>
    </row>
    <row r="38" ht="14.25">
      <c r="H38" s="43" t="s">
        <v>100</v>
      </c>
    </row>
    <row r="39" ht="14.25">
      <c r="H39" s="43" t="s">
        <v>101</v>
      </c>
    </row>
    <row r="40" ht="14.25">
      <c r="H40" s="43" t="s">
        <v>102</v>
      </c>
    </row>
    <row r="41" ht="14.25">
      <c r="H41" s="43" t="s">
        <v>103</v>
      </c>
    </row>
    <row r="42" ht="14.25">
      <c r="H42" s="43" t="s">
        <v>104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delia</cp:lastModifiedBy>
  <cp:lastPrinted>2019-07-15T19:50:17Z</cp:lastPrinted>
  <dcterms:created xsi:type="dcterms:W3CDTF">2013-02-12T18:26:48Z</dcterms:created>
  <dcterms:modified xsi:type="dcterms:W3CDTF">2019-07-15T20:18:57Z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